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271.6 - Zakup gazu\"/>
    </mc:Choice>
  </mc:AlternateContent>
  <xr:revisionPtr revIDLastSave="0" documentId="13_ncr:1_{19765690-9DDC-47B8-B474-FA35D795D8EE}" xr6:coauthVersionLast="47" xr6:coauthVersionMax="47" xr10:uidLastSave="{00000000-0000-0000-0000-000000000000}"/>
  <bookViews>
    <workbookView xWindow="3585" yWindow="2115" windowWidth="21615" windowHeight="1110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59" i="1"/>
  <c r="H59" i="1" s="1"/>
  <c r="G55" i="1"/>
  <c r="H55" i="1" s="1"/>
  <c r="G51" i="1"/>
  <c r="H51" i="1" s="1"/>
  <c r="G45" i="1"/>
  <c r="H45" i="1" s="1"/>
  <c r="G39" i="1"/>
  <c r="H39" i="1" s="1"/>
  <c r="G33" i="1"/>
  <c r="H33" i="1" s="1"/>
  <c r="G29" i="1"/>
  <c r="H29" i="1" s="1"/>
  <c r="G23" i="1"/>
  <c r="H23" i="1" s="1"/>
  <c r="G17" i="1"/>
  <c r="H17" i="1" s="1"/>
  <c r="G11" i="1"/>
  <c r="H11" i="1" s="1"/>
  <c r="H7" i="1"/>
  <c r="H8" i="1"/>
  <c r="H9" i="1"/>
  <c r="H10" i="1"/>
  <c r="H12" i="1"/>
  <c r="H13" i="1"/>
  <c r="H14" i="1"/>
  <c r="H15" i="1"/>
  <c r="H16" i="1"/>
  <c r="H18" i="1"/>
  <c r="H19" i="1"/>
  <c r="H20" i="1"/>
  <c r="H21" i="1"/>
  <c r="H22" i="1"/>
  <c r="H24" i="1"/>
  <c r="H25" i="1"/>
  <c r="H26" i="1"/>
  <c r="H27" i="1"/>
  <c r="H28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H50" i="1"/>
  <c r="H52" i="1"/>
  <c r="H53" i="1"/>
  <c r="H54" i="1"/>
  <c r="H56" i="1"/>
  <c r="H57" i="1"/>
  <c r="H58" i="1"/>
  <c r="H60" i="1"/>
  <c r="H61" i="1"/>
  <c r="H62" i="1"/>
  <c r="H63" i="1"/>
  <c r="H6" i="1"/>
  <c r="H64" i="1" l="1"/>
</calcChain>
</file>

<file path=xl/sharedStrings.xml><?xml version="1.0" encoding="utf-8"?>
<sst xmlns="http://schemas.openxmlformats.org/spreadsheetml/2006/main" count="100" uniqueCount="37">
  <si>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</si>
  <si>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</si>
  <si>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</si>
  <si>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</si>
  <si>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</si>
  <si>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</si>
  <si>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</si>
  <si>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</si>
  <si>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</si>
  <si>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</si>
  <si>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</si>
  <si>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</si>
  <si>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</si>
  <si>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</si>
  <si>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</si>
  <si>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</si>
  <si>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</si>
  <si>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</si>
  <si>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</si>
  <si>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</si>
  <si>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</si>
  <si>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</si>
  <si>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</si>
  <si>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</si>
  <si>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</si>
  <si>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</si>
  <si>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</si>
  <si>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</si>
  <si>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</si>
  <si>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</si>
  <si>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</si>
  <si>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</si>
  <si>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</si>
  <si>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paliwo gazowe (kWh) wg cen taryfowych w okresie 01.06-31.12.2023</t>
  </si>
  <si>
    <t>paliwo gazowe (kWh) wg cen taryfowych w okresie 01.01-31.05.2024</t>
  </si>
  <si>
    <t>paliwo gazowe (kWh) wg cen konkurencyjnych w okresie 01.06.2023-31.05.2024</t>
  </si>
  <si>
    <t>PI.271.6.2023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</si>
</sst>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67"/>
  <sheetViews>
    <sheetView tabSelected="1" workbookViewId="0">
      <selection activeCell="G8" sqref="G8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36</v>
      </c>
      <c r="H2" s="19" t="s">
        <v>32</v>
      </c>
    </row>
    <row r="3" spans="1:8" ht="15.75" thickBot="1" x14ac:dyDescent="0.3">
      <c r="A3" s="51" t="s">
        <v>23</v>
      </c>
      <c r="B3" s="51"/>
      <c r="C3" s="51"/>
      <c r="D3" s="51"/>
      <c r="E3" s="51"/>
      <c r="F3" s="51"/>
      <c r="G3" s="51"/>
      <c r="H3" s="51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48">
        <v>1</v>
      </c>
      <c r="B6" s="39" t="s">
        <v>4</v>
      </c>
      <c r="C6" s="42" t="s">
        <v>5</v>
      </c>
      <c r="D6" s="33">
        <v>165</v>
      </c>
      <c r="E6" s="12" t="s">
        <v>33</v>
      </c>
      <c r="F6" s="15"/>
      <c r="G6" s="15">
        <v>78121</v>
      </c>
      <c r="H6" s="16">
        <f>F6*G6</f>
        <v>0</v>
      </c>
    </row>
    <row r="7" spans="1:8" ht="27.75" customHeight="1" x14ac:dyDescent="0.25">
      <c r="A7" s="49"/>
      <c r="B7" s="40"/>
      <c r="C7" s="43"/>
      <c r="D7" s="34"/>
      <c r="E7" s="1" t="s">
        <v>34</v>
      </c>
      <c r="F7" s="17"/>
      <c r="G7" s="17">
        <v>103161</v>
      </c>
      <c r="H7" s="18">
        <f t="shared" ref="H7:H62" si="0">F7*G7</f>
        <v>0</v>
      </c>
    </row>
    <row r="8" spans="1:8" ht="30.75" customHeight="1" x14ac:dyDescent="0.25">
      <c r="A8" s="49"/>
      <c r="B8" s="40"/>
      <c r="C8" s="43"/>
      <c r="D8" s="34"/>
      <c r="E8" s="1" t="s">
        <v>35</v>
      </c>
      <c r="F8" s="14"/>
      <c r="G8" s="23">
        <v>153249</v>
      </c>
      <c r="H8" s="18">
        <f t="shared" si="0"/>
        <v>0</v>
      </c>
    </row>
    <row r="9" spans="1:8" ht="20.100000000000001" customHeight="1" x14ac:dyDescent="0.25">
      <c r="A9" s="49"/>
      <c r="B9" s="40"/>
      <c r="C9" s="43"/>
      <c r="D9" s="34"/>
      <c r="E9" s="1" t="s">
        <v>25</v>
      </c>
      <c r="F9" s="14"/>
      <c r="G9" s="14">
        <v>12</v>
      </c>
      <c r="H9" s="18">
        <f t="shared" si="0"/>
        <v>0</v>
      </c>
    </row>
    <row r="10" spans="1:8" ht="20.100000000000001" customHeight="1" x14ac:dyDescent="0.25">
      <c r="A10" s="49"/>
      <c r="B10" s="40"/>
      <c r="C10" s="43"/>
      <c r="D10" s="34"/>
      <c r="E10" s="1" t="s">
        <v>21</v>
      </c>
      <c r="F10" s="14"/>
      <c r="G10" s="14">
        <v>1445400</v>
      </c>
      <c r="H10" s="18">
        <f t="shared" si="0"/>
        <v>0</v>
      </c>
    </row>
    <row r="11" spans="1:8" ht="23.25" customHeight="1" thickBot="1" x14ac:dyDescent="0.3">
      <c r="A11" s="50"/>
      <c r="B11" s="41"/>
      <c r="C11" s="44"/>
      <c r="D11" s="35"/>
      <c r="E11" s="13" t="s">
        <v>22</v>
      </c>
      <c r="F11" s="24"/>
      <c r="G11" s="24">
        <f>SUM(G6:G8)</f>
        <v>334531</v>
      </c>
      <c r="H11" s="21">
        <f t="shared" si="0"/>
        <v>0</v>
      </c>
    </row>
    <row r="12" spans="1:8" ht="26.25" customHeight="1" x14ac:dyDescent="0.25">
      <c r="A12" s="48">
        <v>2</v>
      </c>
      <c r="B12" s="39" t="s">
        <v>6</v>
      </c>
      <c r="C12" s="42" t="s">
        <v>5</v>
      </c>
      <c r="D12" s="33">
        <v>219</v>
      </c>
      <c r="E12" s="12" t="s">
        <v>33</v>
      </c>
      <c r="F12" s="25"/>
      <c r="G12" s="25">
        <v>60188</v>
      </c>
      <c r="H12" s="16">
        <f t="shared" si="0"/>
        <v>0</v>
      </c>
    </row>
    <row r="13" spans="1:8" ht="26.25" customHeight="1" x14ac:dyDescent="0.25">
      <c r="A13" s="49"/>
      <c r="B13" s="40"/>
      <c r="C13" s="43"/>
      <c r="D13" s="34"/>
      <c r="E13" s="1" t="s">
        <v>34</v>
      </c>
      <c r="F13" s="26"/>
      <c r="G13" s="26">
        <v>91519</v>
      </c>
      <c r="H13" s="18">
        <f t="shared" si="0"/>
        <v>0</v>
      </c>
    </row>
    <row r="14" spans="1:8" ht="28.5" customHeight="1" x14ac:dyDescent="0.25">
      <c r="A14" s="49"/>
      <c r="B14" s="40"/>
      <c r="C14" s="43"/>
      <c r="D14" s="34"/>
      <c r="E14" s="1" t="s">
        <v>35</v>
      </c>
      <c r="F14" s="27"/>
      <c r="G14" s="27">
        <v>0</v>
      </c>
      <c r="H14" s="18">
        <f t="shared" si="0"/>
        <v>0</v>
      </c>
    </row>
    <row r="15" spans="1:8" ht="20.100000000000001" customHeight="1" x14ac:dyDescent="0.25">
      <c r="A15" s="49"/>
      <c r="B15" s="40"/>
      <c r="C15" s="43"/>
      <c r="D15" s="34"/>
      <c r="E15" s="1" t="s">
        <v>25</v>
      </c>
      <c r="F15" s="27"/>
      <c r="G15" s="14">
        <v>12</v>
      </c>
      <c r="H15" s="18">
        <f t="shared" si="0"/>
        <v>0</v>
      </c>
    </row>
    <row r="16" spans="1:8" ht="20.100000000000001" customHeight="1" x14ac:dyDescent="0.25">
      <c r="A16" s="49"/>
      <c r="B16" s="40"/>
      <c r="C16" s="43"/>
      <c r="D16" s="34"/>
      <c r="E16" s="1" t="s">
        <v>21</v>
      </c>
      <c r="F16" s="27"/>
      <c r="G16" s="27">
        <v>1918440</v>
      </c>
      <c r="H16" s="18">
        <f t="shared" si="0"/>
        <v>0</v>
      </c>
    </row>
    <row r="17" spans="1:8" ht="20.100000000000001" customHeight="1" thickBot="1" x14ac:dyDescent="0.3">
      <c r="A17" s="50"/>
      <c r="B17" s="41"/>
      <c r="C17" s="44"/>
      <c r="D17" s="35"/>
      <c r="E17" s="13" t="s">
        <v>22</v>
      </c>
      <c r="F17" s="24"/>
      <c r="G17" s="24">
        <f>SUM(G12:G13)</f>
        <v>151707</v>
      </c>
      <c r="H17" s="21">
        <f t="shared" si="0"/>
        <v>0</v>
      </c>
    </row>
    <row r="18" spans="1:8" ht="26.25" customHeight="1" x14ac:dyDescent="0.25">
      <c r="A18" s="48">
        <v>3</v>
      </c>
      <c r="B18" s="39" t="s">
        <v>7</v>
      </c>
      <c r="C18" s="42" t="s">
        <v>5</v>
      </c>
      <c r="D18" s="33">
        <v>274</v>
      </c>
      <c r="E18" s="12" t="s">
        <v>33</v>
      </c>
      <c r="F18" s="25"/>
      <c r="G18" s="25">
        <v>133487</v>
      </c>
      <c r="H18" s="16">
        <f t="shared" si="0"/>
        <v>0</v>
      </c>
    </row>
    <row r="19" spans="1:8" ht="27.75" customHeight="1" x14ac:dyDescent="0.25">
      <c r="A19" s="49"/>
      <c r="B19" s="40"/>
      <c r="C19" s="43"/>
      <c r="D19" s="34"/>
      <c r="E19" s="1" t="s">
        <v>34</v>
      </c>
      <c r="F19" s="26"/>
      <c r="G19" s="26">
        <v>202678</v>
      </c>
      <c r="H19" s="18">
        <f t="shared" si="0"/>
        <v>0</v>
      </c>
    </row>
    <row r="20" spans="1:8" ht="27" customHeight="1" x14ac:dyDescent="0.25">
      <c r="A20" s="49"/>
      <c r="B20" s="40"/>
      <c r="C20" s="43"/>
      <c r="D20" s="34"/>
      <c r="E20" s="1" t="s">
        <v>35</v>
      </c>
      <c r="F20" s="27"/>
      <c r="G20" s="27">
        <v>65754</v>
      </c>
      <c r="H20" s="18">
        <f t="shared" si="0"/>
        <v>0</v>
      </c>
    </row>
    <row r="21" spans="1:8" ht="20.100000000000001" customHeight="1" x14ac:dyDescent="0.25">
      <c r="A21" s="49"/>
      <c r="B21" s="40"/>
      <c r="C21" s="43"/>
      <c r="D21" s="34"/>
      <c r="E21" s="1" t="s">
        <v>25</v>
      </c>
      <c r="F21" s="27"/>
      <c r="G21" s="14">
        <v>12</v>
      </c>
      <c r="H21" s="18">
        <f t="shared" si="0"/>
        <v>0</v>
      </c>
    </row>
    <row r="22" spans="1:8" ht="20.100000000000001" customHeight="1" x14ac:dyDescent="0.25">
      <c r="A22" s="49"/>
      <c r="B22" s="40"/>
      <c r="C22" s="43"/>
      <c r="D22" s="34"/>
      <c r="E22" s="1" t="s">
        <v>21</v>
      </c>
      <c r="F22" s="27"/>
      <c r="G22" s="27">
        <v>2400240</v>
      </c>
      <c r="H22" s="18">
        <f t="shared" si="0"/>
        <v>0</v>
      </c>
    </row>
    <row r="23" spans="1:8" ht="20.100000000000001" customHeight="1" thickBot="1" x14ac:dyDescent="0.3">
      <c r="A23" s="50"/>
      <c r="B23" s="41"/>
      <c r="C23" s="44"/>
      <c r="D23" s="35"/>
      <c r="E23" s="13" t="s">
        <v>22</v>
      </c>
      <c r="F23" s="24"/>
      <c r="G23" s="24">
        <f>SUM(G18:G20)</f>
        <v>401919</v>
      </c>
      <c r="H23" s="21">
        <f t="shared" si="0"/>
        <v>0</v>
      </c>
    </row>
    <row r="24" spans="1:8" ht="24.75" customHeight="1" x14ac:dyDescent="0.25">
      <c r="A24" s="48">
        <v>4</v>
      </c>
      <c r="B24" s="39" t="s">
        <v>8</v>
      </c>
      <c r="C24" s="42" t="s">
        <v>5</v>
      </c>
      <c r="D24" s="33">
        <v>329</v>
      </c>
      <c r="E24" s="12" t="s">
        <v>33</v>
      </c>
      <c r="F24" s="25"/>
      <c r="G24" s="25">
        <v>246722</v>
      </c>
      <c r="H24" s="16">
        <f t="shared" si="0"/>
        <v>0</v>
      </c>
    </row>
    <row r="25" spans="1:8" ht="26.25" customHeight="1" x14ac:dyDescent="0.25">
      <c r="A25" s="49"/>
      <c r="B25" s="40"/>
      <c r="C25" s="43"/>
      <c r="D25" s="34"/>
      <c r="E25" s="1" t="s">
        <v>34</v>
      </c>
      <c r="F25" s="26"/>
      <c r="G25" s="26">
        <v>341712</v>
      </c>
      <c r="H25" s="18">
        <f t="shared" si="0"/>
        <v>0</v>
      </c>
    </row>
    <row r="26" spans="1:8" ht="27.75" customHeight="1" x14ac:dyDescent="0.25">
      <c r="A26" s="49"/>
      <c r="B26" s="40"/>
      <c r="C26" s="43"/>
      <c r="D26" s="34"/>
      <c r="E26" s="1" t="s">
        <v>35</v>
      </c>
      <c r="F26" s="27"/>
      <c r="G26" s="27">
        <v>2719</v>
      </c>
      <c r="H26" s="18">
        <f t="shared" si="0"/>
        <v>0</v>
      </c>
    </row>
    <row r="27" spans="1:8" ht="20.100000000000001" customHeight="1" x14ac:dyDescent="0.25">
      <c r="A27" s="49"/>
      <c r="B27" s="40"/>
      <c r="C27" s="43"/>
      <c r="D27" s="34"/>
      <c r="E27" s="1" t="s">
        <v>25</v>
      </c>
      <c r="F27" s="27"/>
      <c r="G27" s="14">
        <v>12</v>
      </c>
      <c r="H27" s="18">
        <f t="shared" si="0"/>
        <v>0</v>
      </c>
    </row>
    <row r="28" spans="1:8" ht="20.100000000000001" customHeight="1" x14ac:dyDescent="0.25">
      <c r="A28" s="49"/>
      <c r="B28" s="40"/>
      <c r="C28" s="43"/>
      <c r="D28" s="34"/>
      <c r="E28" s="1" t="s">
        <v>21</v>
      </c>
      <c r="F28" s="27"/>
      <c r="G28" s="27">
        <v>2882040</v>
      </c>
      <c r="H28" s="18">
        <f t="shared" si="0"/>
        <v>0</v>
      </c>
    </row>
    <row r="29" spans="1:8" ht="20.100000000000001" customHeight="1" thickBot="1" x14ac:dyDescent="0.3">
      <c r="A29" s="50"/>
      <c r="B29" s="41"/>
      <c r="C29" s="44"/>
      <c r="D29" s="35"/>
      <c r="E29" s="13" t="s">
        <v>22</v>
      </c>
      <c r="F29" s="24"/>
      <c r="G29" s="24">
        <f>SUM(G24:G26)</f>
        <v>591153</v>
      </c>
      <c r="H29" s="21">
        <f t="shared" si="0"/>
        <v>0</v>
      </c>
    </row>
    <row r="30" spans="1:8" ht="26.25" customHeight="1" x14ac:dyDescent="0.25">
      <c r="A30" s="48">
        <v>5</v>
      </c>
      <c r="B30" s="39" t="s">
        <v>9</v>
      </c>
      <c r="C30" s="42" t="s">
        <v>5</v>
      </c>
      <c r="D30" s="45">
        <v>274</v>
      </c>
      <c r="E30" s="1" t="s">
        <v>35</v>
      </c>
      <c r="F30" s="27"/>
      <c r="G30" s="27">
        <v>555719</v>
      </c>
      <c r="H30" s="16">
        <f t="shared" si="0"/>
        <v>0</v>
      </c>
    </row>
    <row r="31" spans="1:8" ht="20.100000000000001" customHeight="1" x14ac:dyDescent="0.25">
      <c r="A31" s="49"/>
      <c r="B31" s="40"/>
      <c r="C31" s="43"/>
      <c r="D31" s="46"/>
      <c r="E31" s="1" t="s">
        <v>25</v>
      </c>
      <c r="F31" s="27"/>
      <c r="G31" s="14">
        <v>12</v>
      </c>
      <c r="H31" s="18">
        <f t="shared" si="0"/>
        <v>0</v>
      </c>
    </row>
    <row r="32" spans="1:8" ht="20.100000000000001" customHeight="1" x14ac:dyDescent="0.25">
      <c r="A32" s="49"/>
      <c r="B32" s="40"/>
      <c r="C32" s="43"/>
      <c r="D32" s="46"/>
      <c r="E32" s="1" t="s">
        <v>21</v>
      </c>
      <c r="F32" s="27"/>
      <c r="G32" s="27">
        <v>2400240</v>
      </c>
      <c r="H32" s="18">
        <f t="shared" si="0"/>
        <v>0</v>
      </c>
    </row>
    <row r="33" spans="1:8" ht="20.100000000000001" customHeight="1" thickBot="1" x14ac:dyDescent="0.3">
      <c r="A33" s="50"/>
      <c r="B33" s="41"/>
      <c r="C33" s="44"/>
      <c r="D33" s="47"/>
      <c r="E33" s="13" t="s">
        <v>22</v>
      </c>
      <c r="F33" s="24"/>
      <c r="G33" s="24">
        <f>SUM(G30)</f>
        <v>555719</v>
      </c>
      <c r="H33" s="21">
        <f t="shared" si="0"/>
        <v>0</v>
      </c>
    </row>
    <row r="34" spans="1:8" ht="28.5" customHeight="1" x14ac:dyDescent="0.25">
      <c r="A34" s="36">
        <v>6</v>
      </c>
      <c r="B34" s="39" t="s">
        <v>10</v>
      </c>
      <c r="C34" s="42" t="s">
        <v>11</v>
      </c>
      <c r="D34" s="33">
        <v>110</v>
      </c>
      <c r="E34" s="12" t="s">
        <v>33</v>
      </c>
      <c r="F34" s="25"/>
      <c r="G34" s="25">
        <v>15115</v>
      </c>
      <c r="H34" s="16">
        <f t="shared" si="0"/>
        <v>0</v>
      </c>
    </row>
    <row r="35" spans="1:8" ht="27.75" customHeight="1" x14ac:dyDescent="0.25">
      <c r="A35" s="37"/>
      <c r="B35" s="40"/>
      <c r="C35" s="43"/>
      <c r="D35" s="34"/>
      <c r="E35" s="1" t="s">
        <v>34</v>
      </c>
      <c r="F35" s="26"/>
      <c r="G35" s="26">
        <v>20538</v>
      </c>
      <c r="H35" s="18">
        <f t="shared" si="0"/>
        <v>0</v>
      </c>
    </row>
    <row r="36" spans="1:8" ht="27.75" customHeight="1" x14ac:dyDescent="0.25">
      <c r="A36" s="37"/>
      <c r="B36" s="40"/>
      <c r="C36" s="43"/>
      <c r="D36" s="34"/>
      <c r="E36" s="1" t="s">
        <v>35</v>
      </c>
      <c r="F36" s="27"/>
      <c r="G36" s="27">
        <v>61866</v>
      </c>
      <c r="H36" s="18">
        <f t="shared" si="0"/>
        <v>0</v>
      </c>
    </row>
    <row r="37" spans="1:8" ht="20.100000000000001" customHeight="1" x14ac:dyDescent="0.25">
      <c r="A37" s="37"/>
      <c r="B37" s="40"/>
      <c r="C37" s="43"/>
      <c r="D37" s="34"/>
      <c r="E37" s="1" t="s">
        <v>25</v>
      </c>
      <c r="F37" s="27"/>
      <c r="G37" s="14">
        <v>12</v>
      </c>
      <c r="H37" s="18">
        <f t="shared" si="0"/>
        <v>0</v>
      </c>
    </row>
    <row r="38" spans="1:8" ht="20.100000000000001" customHeight="1" x14ac:dyDescent="0.25">
      <c r="A38" s="37"/>
      <c r="B38" s="40"/>
      <c r="C38" s="43"/>
      <c r="D38" s="34"/>
      <c r="E38" s="1" t="s">
        <v>26</v>
      </c>
      <c r="F38" s="27"/>
      <c r="G38" s="14">
        <v>12</v>
      </c>
      <c r="H38" s="18">
        <f t="shared" si="0"/>
        <v>0</v>
      </c>
    </row>
    <row r="39" spans="1:8" ht="20.100000000000001" customHeight="1" thickBot="1" x14ac:dyDescent="0.3">
      <c r="A39" s="38"/>
      <c r="B39" s="41"/>
      <c r="C39" s="44"/>
      <c r="D39" s="35"/>
      <c r="E39" s="13" t="s">
        <v>22</v>
      </c>
      <c r="F39" s="24"/>
      <c r="G39" s="24">
        <f>SUM(G34:G36)</f>
        <v>97519</v>
      </c>
      <c r="H39" s="21">
        <f t="shared" si="0"/>
        <v>0</v>
      </c>
    </row>
    <row r="40" spans="1:8" ht="27.75" customHeight="1" x14ac:dyDescent="0.25">
      <c r="A40" s="48">
        <v>7</v>
      </c>
      <c r="B40" s="39" t="s">
        <v>12</v>
      </c>
      <c r="C40" s="42" t="s">
        <v>13</v>
      </c>
      <c r="D40" s="33" t="s">
        <v>14</v>
      </c>
      <c r="E40" s="12" t="s">
        <v>33</v>
      </c>
      <c r="F40" s="25"/>
      <c r="G40" s="25">
        <v>9058</v>
      </c>
      <c r="H40" s="16">
        <f t="shared" si="0"/>
        <v>0</v>
      </c>
    </row>
    <row r="41" spans="1:8" ht="27" customHeight="1" x14ac:dyDescent="0.25">
      <c r="A41" s="49"/>
      <c r="B41" s="40"/>
      <c r="C41" s="43"/>
      <c r="D41" s="34"/>
      <c r="E41" s="1" t="s">
        <v>34</v>
      </c>
      <c r="F41" s="26"/>
      <c r="G41" s="26">
        <v>11253</v>
      </c>
      <c r="H41" s="18">
        <f t="shared" si="0"/>
        <v>0</v>
      </c>
    </row>
    <row r="42" spans="1:8" ht="25.5" customHeight="1" x14ac:dyDescent="0.25">
      <c r="A42" s="49"/>
      <c r="B42" s="40"/>
      <c r="C42" s="43"/>
      <c r="D42" s="34"/>
      <c r="E42" s="1" t="s">
        <v>35</v>
      </c>
      <c r="F42" s="27"/>
      <c r="G42" s="27">
        <v>0</v>
      </c>
      <c r="H42" s="18">
        <f t="shared" si="0"/>
        <v>0</v>
      </c>
    </row>
    <row r="43" spans="1:8" ht="20.100000000000001" customHeight="1" x14ac:dyDescent="0.25">
      <c r="A43" s="49"/>
      <c r="B43" s="40"/>
      <c r="C43" s="43"/>
      <c r="D43" s="34"/>
      <c r="E43" s="1" t="s">
        <v>25</v>
      </c>
      <c r="F43" s="27"/>
      <c r="G43" s="14">
        <v>12</v>
      </c>
      <c r="H43" s="18">
        <f t="shared" si="0"/>
        <v>0</v>
      </c>
    </row>
    <row r="44" spans="1:8" ht="20.100000000000001" customHeight="1" x14ac:dyDescent="0.25">
      <c r="A44" s="49"/>
      <c r="B44" s="40"/>
      <c r="C44" s="43"/>
      <c r="D44" s="34"/>
      <c r="E44" s="1" t="s">
        <v>26</v>
      </c>
      <c r="F44" s="27"/>
      <c r="G44" s="14">
        <v>12</v>
      </c>
      <c r="H44" s="18">
        <f t="shared" si="0"/>
        <v>0</v>
      </c>
    </row>
    <row r="45" spans="1:8" ht="20.100000000000001" customHeight="1" thickBot="1" x14ac:dyDescent="0.3">
      <c r="A45" s="50"/>
      <c r="B45" s="41"/>
      <c r="C45" s="44"/>
      <c r="D45" s="35"/>
      <c r="E45" s="13" t="s">
        <v>22</v>
      </c>
      <c r="F45" s="24"/>
      <c r="G45" s="24">
        <f>SUM(G40:G42)</f>
        <v>20311</v>
      </c>
      <c r="H45" s="21">
        <f t="shared" si="0"/>
        <v>0</v>
      </c>
    </row>
    <row r="46" spans="1:8" ht="29.25" customHeight="1" x14ac:dyDescent="0.25">
      <c r="A46" s="48">
        <v>8</v>
      </c>
      <c r="B46" s="39" t="s">
        <v>15</v>
      </c>
      <c r="C46" s="42" t="s">
        <v>13</v>
      </c>
      <c r="D46" s="33" t="s">
        <v>14</v>
      </c>
      <c r="E46" s="12" t="s">
        <v>33</v>
      </c>
      <c r="F46" s="25"/>
      <c r="G46" s="25">
        <v>14666</v>
      </c>
      <c r="H46" s="16">
        <f t="shared" si="0"/>
        <v>0</v>
      </c>
    </row>
    <row r="47" spans="1:8" ht="27.75" customHeight="1" x14ac:dyDescent="0.25">
      <c r="A47" s="49"/>
      <c r="B47" s="40"/>
      <c r="C47" s="43"/>
      <c r="D47" s="34"/>
      <c r="E47" s="1" t="s">
        <v>34</v>
      </c>
      <c r="F47" s="26"/>
      <c r="G47" s="26">
        <v>23368</v>
      </c>
      <c r="H47" s="18">
        <f t="shared" si="0"/>
        <v>0</v>
      </c>
    </row>
    <row r="48" spans="1:8" ht="24.75" customHeight="1" x14ac:dyDescent="0.25">
      <c r="A48" s="49"/>
      <c r="B48" s="40"/>
      <c r="C48" s="43"/>
      <c r="D48" s="34"/>
      <c r="E48" s="1" t="s">
        <v>35</v>
      </c>
      <c r="F48" s="27"/>
      <c r="G48" s="27">
        <v>0</v>
      </c>
      <c r="H48" s="18">
        <f t="shared" si="0"/>
        <v>0</v>
      </c>
    </row>
    <row r="49" spans="1:8" ht="20.100000000000001" customHeight="1" x14ac:dyDescent="0.25">
      <c r="A49" s="49"/>
      <c r="B49" s="40"/>
      <c r="C49" s="43"/>
      <c r="D49" s="34"/>
      <c r="E49" s="1" t="s">
        <v>25</v>
      </c>
      <c r="F49" s="27"/>
      <c r="G49" s="14">
        <v>12</v>
      </c>
      <c r="H49" s="18">
        <f t="shared" si="0"/>
        <v>0</v>
      </c>
    </row>
    <row r="50" spans="1:8" ht="20.100000000000001" customHeight="1" x14ac:dyDescent="0.25">
      <c r="A50" s="49"/>
      <c r="B50" s="40"/>
      <c r="C50" s="43"/>
      <c r="D50" s="34"/>
      <c r="E50" s="1" t="s">
        <v>26</v>
      </c>
      <c r="F50" s="27"/>
      <c r="G50" s="14">
        <v>12</v>
      </c>
      <c r="H50" s="18">
        <f t="shared" si="0"/>
        <v>0</v>
      </c>
    </row>
    <row r="51" spans="1:8" ht="20.100000000000001" customHeight="1" thickBot="1" x14ac:dyDescent="0.3">
      <c r="A51" s="50"/>
      <c r="B51" s="41"/>
      <c r="C51" s="44"/>
      <c r="D51" s="35"/>
      <c r="E51" s="13" t="s">
        <v>22</v>
      </c>
      <c r="F51" s="24"/>
      <c r="G51" s="24">
        <f>SUM(G46:G48)</f>
        <v>38034</v>
      </c>
      <c r="H51" s="21">
        <f t="shared" si="0"/>
        <v>0</v>
      </c>
    </row>
    <row r="52" spans="1:8" ht="25.5" customHeight="1" x14ac:dyDescent="0.25">
      <c r="A52" s="48">
        <v>9</v>
      </c>
      <c r="B52" s="39" t="s">
        <v>16</v>
      </c>
      <c r="C52" s="42" t="s">
        <v>13</v>
      </c>
      <c r="D52" s="45" t="s">
        <v>14</v>
      </c>
      <c r="E52" s="1" t="s">
        <v>35</v>
      </c>
      <c r="F52" s="27"/>
      <c r="G52" s="27">
        <v>38363</v>
      </c>
      <c r="H52" s="16">
        <f t="shared" si="0"/>
        <v>0</v>
      </c>
    </row>
    <row r="53" spans="1:8" ht="20.100000000000001" customHeight="1" x14ac:dyDescent="0.25">
      <c r="A53" s="49"/>
      <c r="B53" s="40"/>
      <c r="C53" s="43"/>
      <c r="D53" s="46"/>
      <c r="E53" s="1" t="s">
        <v>25</v>
      </c>
      <c r="F53" s="27"/>
      <c r="G53" s="14">
        <v>12</v>
      </c>
      <c r="H53" s="18">
        <f t="shared" si="0"/>
        <v>0</v>
      </c>
    </row>
    <row r="54" spans="1:8" ht="20.100000000000001" customHeight="1" x14ac:dyDescent="0.25">
      <c r="A54" s="49"/>
      <c r="B54" s="40"/>
      <c r="C54" s="43"/>
      <c r="D54" s="46"/>
      <c r="E54" s="1" t="s">
        <v>26</v>
      </c>
      <c r="F54" s="27"/>
      <c r="G54" s="14">
        <v>12</v>
      </c>
      <c r="H54" s="18">
        <f t="shared" si="0"/>
        <v>0</v>
      </c>
    </row>
    <row r="55" spans="1:8" ht="20.100000000000001" customHeight="1" thickBot="1" x14ac:dyDescent="0.3">
      <c r="A55" s="50"/>
      <c r="B55" s="41"/>
      <c r="C55" s="44"/>
      <c r="D55" s="47"/>
      <c r="E55" s="13" t="s">
        <v>22</v>
      </c>
      <c r="F55" s="24"/>
      <c r="G55" s="24">
        <f>SUM(G52)</f>
        <v>38363</v>
      </c>
      <c r="H55" s="21">
        <f t="shared" si="0"/>
        <v>0</v>
      </c>
    </row>
    <row r="56" spans="1:8" ht="27.75" customHeight="1" x14ac:dyDescent="0.25">
      <c r="A56" s="36">
        <v>10</v>
      </c>
      <c r="B56" s="39" t="s">
        <v>17</v>
      </c>
      <c r="C56" s="42" t="s">
        <v>13</v>
      </c>
      <c r="D56" s="45" t="s">
        <v>14</v>
      </c>
      <c r="E56" s="1" t="s">
        <v>35</v>
      </c>
      <c r="F56" s="27"/>
      <c r="G56" s="27">
        <v>61859</v>
      </c>
      <c r="H56" s="16">
        <f t="shared" si="0"/>
        <v>0</v>
      </c>
    </row>
    <row r="57" spans="1:8" ht="20.100000000000001" customHeight="1" x14ac:dyDescent="0.25">
      <c r="A57" s="37"/>
      <c r="B57" s="40"/>
      <c r="C57" s="43"/>
      <c r="D57" s="46"/>
      <c r="E57" s="1" t="s">
        <v>25</v>
      </c>
      <c r="F57" s="27"/>
      <c r="G57" s="14">
        <v>12</v>
      </c>
      <c r="H57" s="18">
        <f t="shared" si="0"/>
        <v>0</v>
      </c>
    </row>
    <row r="58" spans="1:8" ht="20.100000000000001" customHeight="1" x14ac:dyDescent="0.25">
      <c r="A58" s="37"/>
      <c r="B58" s="40"/>
      <c r="C58" s="43"/>
      <c r="D58" s="46"/>
      <c r="E58" s="1" t="s">
        <v>26</v>
      </c>
      <c r="F58" s="27"/>
      <c r="G58" s="14">
        <v>12</v>
      </c>
      <c r="H58" s="18">
        <f t="shared" si="0"/>
        <v>0</v>
      </c>
    </row>
    <row r="59" spans="1:8" ht="20.100000000000001" customHeight="1" thickBot="1" x14ac:dyDescent="0.3">
      <c r="A59" s="38"/>
      <c r="B59" s="41"/>
      <c r="C59" s="44"/>
      <c r="D59" s="47"/>
      <c r="E59" s="13" t="s">
        <v>22</v>
      </c>
      <c r="F59" s="24"/>
      <c r="G59" s="24">
        <f>SUM(G56)</f>
        <v>61859</v>
      </c>
      <c r="H59" s="21">
        <f t="shared" si="0"/>
        <v>0</v>
      </c>
    </row>
    <row r="60" spans="1:8" ht="26.25" customHeight="1" x14ac:dyDescent="0.25">
      <c r="A60" s="36">
        <v>11</v>
      </c>
      <c r="B60" s="39" t="s">
        <v>18</v>
      </c>
      <c r="C60" s="42" t="s">
        <v>13</v>
      </c>
      <c r="D60" s="45" t="s">
        <v>14</v>
      </c>
      <c r="E60" s="1" t="s">
        <v>35</v>
      </c>
      <c r="F60" s="27"/>
      <c r="G60" s="28">
        <v>23170</v>
      </c>
      <c r="H60" s="16">
        <f t="shared" si="0"/>
        <v>0</v>
      </c>
    </row>
    <row r="61" spans="1:8" ht="20.100000000000001" customHeight="1" x14ac:dyDescent="0.25">
      <c r="A61" s="37"/>
      <c r="B61" s="40"/>
      <c r="C61" s="43"/>
      <c r="D61" s="46"/>
      <c r="E61" s="1" t="s">
        <v>25</v>
      </c>
      <c r="F61" s="27"/>
      <c r="G61" s="20">
        <v>12</v>
      </c>
      <c r="H61" s="18">
        <f t="shared" si="0"/>
        <v>0</v>
      </c>
    </row>
    <row r="62" spans="1:8" ht="20.100000000000001" customHeight="1" x14ac:dyDescent="0.25">
      <c r="A62" s="37"/>
      <c r="B62" s="40"/>
      <c r="C62" s="43"/>
      <c r="D62" s="46"/>
      <c r="E62" s="1" t="s">
        <v>26</v>
      </c>
      <c r="F62" s="27"/>
      <c r="G62" s="20">
        <v>12</v>
      </c>
      <c r="H62" s="18">
        <f t="shared" si="0"/>
        <v>0</v>
      </c>
    </row>
    <row r="63" spans="1:8" ht="20.100000000000001" customHeight="1" thickBot="1" x14ac:dyDescent="0.3">
      <c r="A63" s="38"/>
      <c r="B63" s="41"/>
      <c r="C63" s="44"/>
      <c r="D63" s="47"/>
      <c r="E63" s="13" t="s">
        <v>22</v>
      </c>
      <c r="F63" s="24"/>
      <c r="G63" s="29">
        <f>SUM(G60)</f>
        <v>23170</v>
      </c>
      <c r="H63" s="21">
        <f t="shared" ref="H63" si="1">F63*G63</f>
        <v>0</v>
      </c>
    </row>
    <row r="64" spans="1:8" ht="15.75" thickBot="1" x14ac:dyDescent="0.3">
      <c r="F64" s="30"/>
      <c r="G64" s="31" t="s">
        <v>24</v>
      </c>
      <c r="H64" s="32">
        <f>SUM(H6:H63)</f>
        <v>0</v>
      </c>
    </row>
    <row r="65" spans="1:6" x14ac:dyDescent="0.25">
      <c r="A65" s="22" t="s">
        <v>27</v>
      </c>
    </row>
    <row r="66" spans="1:6" x14ac:dyDescent="0.25">
      <c r="A66" s="22" t="s">
        <v>28</v>
      </c>
      <c r="B66" s="22"/>
      <c r="C66" s="22"/>
      <c r="D66" s="22"/>
      <c r="E66" s="22"/>
      <c r="F66" s="22"/>
    </row>
    <row r="67" spans="1:6" x14ac:dyDescent="0.25">
      <c r="A67" s="22" t="s">
        <v>31</v>
      </c>
      <c r="B67" s="22"/>
      <c r="C67" s="22"/>
      <c r="D67" s="22"/>
      <c r="E67" s="22"/>
      <c r="F67" s="22"/>
    </row>
  </sheetData>
  <mergeCells count="45">
    <mergeCell ref="A60:A63"/>
    <mergeCell ref="B60:B63"/>
    <mergeCell ref="C60:C63"/>
    <mergeCell ref="D60:D63"/>
    <mergeCell ref="A40:A45"/>
    <mergeCell ref="B40:B45"/>
    <mergeCell ref="C40:C45"/>
    <mergeCell ref="D40:D45"/>
    <mergeCell ref="A46:A51"/>
    <mergeCell ref="B46:B51"/>
    <mergeCell ref="C46:C51"/>
    <mergeCell ref="D46:D51"/>
    <mergeCell ref="A52:A55"/>
    <mergeCell ref="B52:B55"/>
    <mergeCell ref="C52:C55"/>
    <mergeCell ref="D52:D55"/>
    <mergeCell ref="A3:H3"/>
    <mergeCell ref="B30:B33"/>
    <mergeCell ref="A30:A33"/>
    <mergeCell ref="C30:C33"/>
    <mergeCell ref="D30:D33"/>
    <mergeCell ref="A6:A11"/>
    <mergeCell ref="B6:B11"/>
    <mergeCell ref="C6:C11"/>
    <mergeCell ref="D6:D11"/>
    <mergeCell ref="A12:A17"/>
    <mergeCell ref="B12:B17"/>
    <mergeCell ref="C12:C17"/>
    <mergeCell ref="A18:A23"/>
    <mergeCell ref="B18:B23"/>
    <mergeCell ref="C18:C23"/>
    <mergeCell ref="D18:D23"/>
    <mergeCell ref="D12:D17"/>
    <mergeCell ref="A56:A59"/>
    <mergeCell ref="B56:B59"/>
    <mergeCell ref="C56:C59"/>
    <mergeCell ref="D56:D59"/>
    <mergeCell ref="A34:A39"/>
    <mergeCell ref="B34:B39"/>
    <mergeCell ref="C34:C39"/>
    <mergeCell ref="D34:D39"/>
    <mergeCell ref="A24:A29"/>
    <mergeCell ref="B24:B29"/>
    <mergeCell ref="C24:C29"/>
    <mergeCell ref="D24:D29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2023-04-19T06:43:26Z</cp:lastPrinted>
  <dcterms:created xsi:type="dcterms:W3CDTF">2022-06-21T10:25:55Z</dcterms:created>
  <dcterms:modified xsi:type="dcterms:W3CDTF">2023-04-19T06:43:43Z</dcterms:modified>
</cp:coreProperties>
</file>